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/>
  </bookViews>
  <sheets>
    <sheet name="地方政府债务限额" sheetId="1" r:id="rId1"/>
    <sheet name="地方政府债务余额" sheetId="2" r:id="rId2"/>
    <sheet name="地方政府债券还本付息情况" sheetId="3" r:id="rId3"/>
    <sheet name="债券支出情况" sheetId="4" r:id="rId4"/>
    <sheet name="地方政府债券还本付息预算表" sheetId="5" r:id="rId5"/>
    <sheet name="地方政府债券资金使用安排预算表" sheetId="6" r:id="rId6"/>
  </sheets>
  <calcPr calcId="144525"/>
</workbook>
</file>

<file path=xl/sharedStrings.xml><?xml version="1.0" encoding="utf-8"?>
<sst xmlns="http://schemas.openxmlformats.org/spreadsheetml/2006/main" count="79">
  <si>
    <t>2023年度限额下达表</t>
  </si>
  <si>
    <t>单位：万元</t>
  </si>
  <si>
    <t>地区编码</t>
  </si>
  <si>
    <t>地区名称</t>
  </si>
  <si>
    <t>下达日期</t>
  </si>
  <si>
    <t>下达类型</t>
  </si>
  <si>
    <t>债务总限额</t>
  </si>
  <si>
    <t>新增债务限额</t>
  </si>
  <si>
    <t>合计</t>
  </si>
  <si>
    <t>一般债务总限额</t>
  </si>
  <si>
    <t>专项债务总限额</t>
  </si>
  <si>
    <t>新增一般债务限额</t>
  </si>
  <si>
    <t>其中：新增外债限额</t>
  </si>
  <si>
    <t>新增专项债务限额</t>
  </si>
  <si>
    <t>新增土地储备专项债务限额</t>
  </si>
  <si>
    <t>新增收费公路专项债务限额</t>
  </si>
  <si>
    <t>新增棚改专项债务限额</t>
  </si>
  <si>
    <t>新增其他专项债务限额</t>
  </si>
  <si>
    <t>140821</t>
  </si>
  <si>
    <t>临猗县</t>
  </si>
  <si>
    <t>2024-01-05</t>
  </si>
  <si>
    <t>分解</t>
  </si>
  <si>
    <t>2023-09-12</t>
  </si>
  <si>
    <t>调整</t>
  </si>
  <si>
    <t>2023-07-20</t>
  </si>
  <si>
    <t>临猗县小计</t>
  </si>
  <si>
    <t>债务限额超限情况分析</t>
  </si>
  <si>
    <t>截至月份：2023年12月</t>
  </si>
  <si>
    <t>单位：亿元</t>
  </si>
  <si>
    <t>区域</t>
  </si>
  <si>
    <t>2023年财政部下达债务限额</t>
  </si>
  <si>
    <t>2022年末债务余额</t>
  </si>
  <si>
    <t>2023年末债务余额</t>
  </si>
  <si>
    <t>2023年限额与余额差值</t>
  </si>
  <si>
    <t>小计</t>
  </si>
  <si>
    <t>一般债务</t>
  </si>
  <si>
    <t>专项债务</t>
  </si>
  <si>
    <t xml:space="preserve">专项债务 </t>
  </si>
  <si>
    <t xml:space="preserve">    临猗县</t>
  </si>
  <si>
    <t>2023年地方政府债券还本付息表</t>
  </si>
  <si>
    <t>债券类型</t>
  </si>
  <si>
    <t>到期总金额</t>
  </si>
  <si>
    <t>到期本金</t>
  </si>
  <si>
    <t>到期利息</t>
  </si>
  <si>
    <t>备注</t>
  </si>
  <si>
    <t>总计</t>
  </si>
  <si>
    <t>一般债券</t>
  </si>
  <si>
    <t>专项债券</t>
  </si>
  <si>
    <t>2024年债券支出情况</t>
  </si>
  <si>
    <t>序号</t>
  </si>
  <si>
    <t>债券名称</t>
  </si>
  <si>
    <t>支出金额</t>
  </si>
  <si>
    <t>支出项目名称</t>
  </si>
  <si>
    <t>资金使用单位</t>
  </si>
  <si>
    <t/>
  </si>
  <si>
    <t>丰喜大道提升改造项目</t>
  </si>
  <si>
    <t>临猗县住房保障和城乡建设管理局</t>
  </si>
  <si>
    <t>西环路防洪入涑工程</t>
  </si>
  <si>
    <t>涑水河旅游公路（临猗段）</t>
  </si>
  <si>
    <t>临猗县交通运输局</t>
  </si>
  <si>
    <t>临猗县2023年度低级别文物保护修缮</t>
  </si>
  <si>
    <t>临猗县文化和旅游局</t>
  </si>
  <si>
    <t>沿黄旅游公路傅作义故居至吴王古渡段道路建设项目</t>
  </si>
  <si>
    <t>黄河一号旅游公路运城市临猗县境内猗顿墓至夹马口段改建工程</t>
  </si>
  <si>
    <t>临猗县智慧广电建设项目</t>
  </si>
  <si>
    <t>临猗县融媒体中心</t>
  </si>
  <si>
    <t>临猗县实验（第五）幼儿园建设项目</t>
  </si>
  <si>
    <t>临猗县教育局</t>
  </si>
  <si>
    <t>临猗县农村人居环境整治重点村污水管网及处理设施项目资金</t>
  </si>
  <si>
    <t>临猗县乡村振兴服务中心</t>
  </si>
  <si>
    <t>临猗县农产品物流园道路及连接线工程</t>
  </si>
  <si>
    <t>2024年地方政府债券还本付息预算表</t>
  </si>
  <si>
    <t>2024年地方政府债券资金使用安排预算表</t>
  </si>
  <si>
    <t>项目单位（管理单位）</t>
  </si>
  <si>
    <t>项目名称</t>
  </si>
  <si>
    <t>安排金额</t>
  </si>
  <si>
    <t>交通局</t>
  </si>
  <si>
    <t>涑水河旅游公路项目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</si>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</sst>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#,##0.00####"/>
  </numFmts>
  <fonts count="41">
    <font>
      <sz val="11"/>
      <color indexed="8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8"/>
      <name val="黑体"/>
      <charset val="134"/>
    </font>
    <font>
      <sz val="11"/>
      <name val="宋体"/>
      <charset val="134"/>
    </font>
    <font>
      <sz val="12"/>
      <color indexed="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b/>
      <sz val="11"/>
      <color indexed="8"/>
      <name val="黑体"/>
      <charset val="134"/>
    </font>
    <font>
      <b/>
      <sz val="11"/>
      <name val="SimSun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0"/>
    </font>
    <font>
      <b/>
      <sz val="10"/>
      <color indexed="8"/>
      <name val="宋体"/>
      <charset val="0"/>
    </font>
    <font>
      <sz val="11"/>
      <color indexed="0"/>
      <name val="Arial"/>
      <charset val="0"/>
    </font>
    <font>
      <sz val="12"/>
      <color indexed="0"/>
      <name val="宋体"/>
      <charset val="0"/>
    </font>
    <font>
      <sz val="12"/>
      <color indexed="8"/>
      <name val="宋体"/>
      <charset val="0"/>
    </font>
    <font>
      <sz val="12"/>
      <color indexed="8"/>
      <name val="宋体"/>
      <charset val="134"/>
    </font>
    <font>
      <sz val="11"/>
      <color indexed="8"/>
      <name val="宋体"/>
      <charset val="1"/>
    </font>
    <font>
      <b/>
      <sz val="15"/>
      <name val="微软雅黑"/>
      <charset val="134"/>
    </font>
    <font>
      <sz val="9"/>
      <name val="SimSun"/>
      <charset val="134"/>
    </font>
    <font>
      <sz val="12"/>
      <name val="SimSun"/>
      <charset val="134"/>
    </font>
    <font>
      <sz val="11"/>
      <name val="SimSun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2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12" borderId="23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9" fillId="8" borderId="27" applyNumberFormat="0" applyAlignment="0" applyProtection="0">
      <alignment vertical="center"/>
    </xf>
    <xf numFmtId="0" fontId="30" fillId="8" borderId="23" applyNumberFormat="0" applyAlignment="0" applyProtection="0">
      <alignment vertical="center"/>
    </xf>
    <xf numFmtId="0" fontId="32" fillId="9" borderId="24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177" fontId="17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>
      <alignment vertical="center"/>
    </xf>
    <xf numFmtId="0" fontId="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4" fontId="22" fillId="0" borderId="16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vertical="center" wrapText="1"/>
    </xf>
    <xf numFmtId="4" fontId="8" fillId="4" borderId="1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B1" sqref="B1:G1"/>
    </sheetView>
  </sheetViews>
  <sheetFormatPr defaultColWidth="10" defaultRowHeight="13.5"/>
  <cols>
    <col min="1" max="1" width="0.133333333333333" style="47" customWidth="1"/>
    <col min="2" max="3" width="23.075" style="47" customWidth="1"/>
    <col min="4" max="4" width="17.3666666666667" style="47" customWidth="1"/>
    <col min="5" max="12" width="23.075" style="47" customWidth="1"/>
    <col min="13" max="13" width="27.55" style="47" customWidth="1"/>
    <col min="14" max="14" width="27.275" style="47" customWidth="1"/>
    <col min="15" max="15" width="23.075" style="47" customWidth="1"/>
    <col min="16" max="16" width="22.25" style="47" customWidth="1"/>
    <col min="17" max="17" width="9.76666666666667" style="47" customWidth="1"/>
    <col min="18" max="16384" width="10" style="47"/>
  </cols>
  <sheetData>
    <row r="1" s="47" customFormat="1" ht="28.6" customHeight="1" spans="1:16">
      <c r="A1" s="50"/>
      <c r="B1" s="60" t="s">
        <v>0</v>
      </c>
      <c r="C1" s="60"/>
      <c r="D1" s="60"/>
      <c r="E1" s="60"/>
      <c r="F1" s="60"/>
      <c r="G1" s="60"/>
      <c r="H1" s="50"/>
      <c r="I1" s="50"/>
      <c r="J1" s="50"/>
      <c r="K1" s="50"/>
      <c r="P1" s="50"/>
    </row>
    <row r="2" s="47" customFormat="1" ht="14.2" customHeight="1" spans="2:16">
      <c r="B2" s="61"/>
      <c r="C2" s="61"/>
      <c r="D2" s="62"/>
      <c r="E2" s="61"/>
      <c r="F2" s="61"/>
      <c r="G2" s="62"/>
      <c r="H2" s="62"/>
      <c r="I2" s="62"/>
      <c r="J2" s="62"/>
      <c r="K2" s="62"/>
      <c r="P2" s="75" t="s">
        <v>1</v>
      </c>
    </row>
    <row r="3" s="47" customFormat="1" ht="19.55" customHeight="1" spans="2:16">
      <c r="B3" s="63" t="s">
        <v>2</v>
      </c>
      <c r="C3" s="64" t="s">
        <v>3</v>
      </c>
      <c r="D3" s="64" t="s">
        <v>4</v>
      </c>
      <c r="E3" s="64" t="s">
        <v>5</v>
      </c>
      <c r="F3" s="65" t="s">
        <v>6</v>
      </c>
      <c r="G3" s="65"/>
      <c r="H3" s="65"/>
      <c r="I3" s="76" t="s">
        <v>7</v>
      </c>
      <c r="J3" s="76"/>
      <c r="K3" s="76"/>
      <c r="L3" s="76"/>
      <c r="M3" s="76"/>
      <c r="N3" s="76"/>
      <c r="O3" s="76"/>
      <c r="P3" s="76"/>
    </row>
    <row r="4" s="47" customFormat="1" ht="28.6" customHeight="1" spans="2:16">
      <c r="B4" s="63"/>
      <c r="C4" s="64"/>
      <c r="D4" s="64"/>
      <c r="E4" s="64"/>
      <c r="F4" s="66" t="s">
        <v>8</v>
      </c>
      <c r="G4" s="66" t="s">
        <v>9</v>
      </c>
      <c r="H4" s="66" t="s">
        <v>10</v>
      </c>
      <c r="I4" s="66" t="s">
        <v>8</v>
      </c>
      <c r="J4" s="66" t="s">
        <v>11</v>
      </c>
      <c r="K4" s="66" t="s">
        <v>12</v>
      </c>
      <c r="L4" s="66" t="s">
        <v>13</v>
      </c>
      <c r="M4" s="66" t="s">
        <v>14</v>
      </c>
      <c r="N4" s="66" t="s">
        <v>15</v>
      </c>
      <c r="O4" s="66" t="s">
        <v>16</v>
      </c>
      <c r="P4" s="66" t="s">
        <v>17</v>
      </c>
    </row>
    <row r="5" s="47" customFormat="1" ht="14.2" customHeight="1" spans="2:16">
      <c r="B5" s="67" t="s">
        <v>18</v>
      </c>
      <c r="C5" s="68" t="s">
        <v>19</v>
      </c>
      <c r="D5" s="69" t="s">
        <v>20</v>
      </c>
      <c r="E5" s="70" t="s">
        <v>21</v>
      </c>
      <c r="F5" s="71">
        <v>224296.23</v>
      </c>
      <c r="G5" s="71">
        <v>76996.23</v>
      </c>
      <c r="H5" s="71">
        <v>147300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</row>
    <row r="6" s="47" customFormat="1" ht="14.2" customHeight="1" spans="2:16">
      <c r="B6" s="67"/>
      <c r="C6" s="68"/>
      <c r="D6" s="69" t="s">
        <v>22</v>
      </c>
      <c r="E6" s="70" t="s">
        <v>23</v>
      </c>
      <c r="F6" s="71">
        <v>0</v>
      </c>
      <c r="G6" s="71">
        <v>0</v>
      </c>
      <c r="H6" s="71">
        <v>0</v>
      </c>
      <c r="I6" s="71">
        <v>5000</v>
      </c>
      <c r="J6" s="71">
        <v>0</v>
      </c>
      <c r="K6" s="71">
        <v>0</v>
      </c>
      <c r="L6" s="71">
        <v>5000</v>
      </c>
      <c r="M6" s="71">
        <v>0</v>
      </c>
      <c r="N6" s="71">
        <v>0</v>
      </c>
      <c r="O6" s="71">
        <v>0</v>
      </c>
      <c r="P6" s="71">
        <v>0</v>
      </c>
    </row>
    <row r="7" s="47" customFormat="1" ht="14.2" customHeight="1" spans="2:16">
      <c r="B7" s="67"/>
      <c r="C7" s="68"/>
      <c r="D7" s="69" t="s">
        <v>24</v>
      </c>
      <c r="E7" s="70" t="s">
        <v>21</v>
      </c>
      <c r="F7" s="71">
        <v>0</v>
      </c>
      <c r="G7" s="71">
        <v>0</v>
      </c>
      <c r="H7" s="71">
        <v>0</v>
      </c>
      <c r="I7" s="71">
        <v>2500</v>
      </c>
      <c r="J7" s="71">
        <v>2500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s="47" customFormat="1" ht="14.2" customHeight="1" spans="2:16">
      <c r="B8" s="67"/>
      <c r="C8" s="68"/>
      <c r="D8" s="69" t="s">
        <v>24</v>
      </c>
      <c r="E8" s="70" t="s">
        <v>21</v>
      </c>
      <c r="F8" s="71">
        <v>0</v>
      </c>
      <c r="G8" s="71">
        <v>0</v>
      </c>
      <c r="H8" s="71">
        <v>0</v>
      </c>
      <c r="I8" s="71">
        <v>22000</v>
      </c>
      <c r="J8" s="71">
        <v>3300</v>
      </c>
      <c r="K8" s="71">
        <v>0</v>
      </c>
      <c r="L8" s="71">
        <v>18700</v>
      </c>
      <c r="M8" s="71">
        <v>0</v>
      </c>
      <c r="N8" s="71">
        <v>0</v>
      </c>
      <c r="O8" s="71">
        <v>0</v>
      </c>
      <c r="P8" s="71">
        <v>0</v>
      </c>
    </row>
    <row r="9" s="47" customFormat="1" ht="14.2" customHeight="1" spans="2:16">
      <c r="B9" s="72" t="s">
        <v>25</v>
      </c>
      <c r="C9" s="72"/>
      <c r="D9" s="73"/>
      <c r="E9" s="74"/>
      <c r="F9" s="74">
        <v>224296.23</v>
      </c>
      <c r="G9" s="74">
        <v>76996.23</v>
      </c>
      <c r="H9" s="74">
        <v>147300</v>
      </c>
      <c r="I9" s="74">
        <v>29500</v>
      </c>
      <c r="J9" s="74">
        <v>5800</v>
      </c>
      <c r="K9" s="74">
        <v>0</v>
      </c>
      <c r="L9" s="74">
        <v>23700</v>
      </c>
      <c r="M9" s="74">
        <v>0</v>
      </c>
      <c r="N9" s="74">
        <v>0</v>
      </c>
      <c r="O9" s="74">
        <v>0</v>
      </c>
      <c r="P9" s="74">
        <v>0</v>
      </c>
    </row>
  </sheetData>
  <mergeCells count="10">
    <mergeCell ref="B1:G1"/>
    <mergeCell ref="F3:H3"/>
    <mergeCell ref="I3:P3"/>
    <mergeCell ref="B9:C9"/>
    <mergeCell ref="B3:B4"/>
    <mergeCell ref="B5:B8"/>
    <mergeCell ref="C3:C4"/>
    <mergeCell ref="C5:C8"/>
    <mergeCell ref="D3:D4"/>
    <mergeCell ref="E3:E4"/>
  </mergeCells>
  <pageMargins left="0" right="0.195138888888889" top="0.01875" bottom="0.195138888888889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H12" sqref="H12"/>
    </sheetView>
  </sheetViews>
  <sheetFormatPr defaultColWidth="10" defaultRowHeight="13.5" outlineLevelRow="4"/>
  <cols>
    <col min="1" max="1" width="17.775" style="47" customWidth="1"/>
    <col min="2" max="13" width="9.74166666666667" style="47" customWidth="1"/>
    <col min="14" max="14" width="9.76666666666667" style="47" customWidth="1"/>
    <col min="15" max="16384" width="10" style="47"/>
  </cols>
  <sheetData>
    <row r="1" s="47" customFormat="1" ht="19.55" customHeight="1" spans="1:13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47" customFormat="1" ht="22.6" customHeight="1" spans="1:13">
      <c r="A2" s="49" t="s">
        <v>27</v>
      </c>
      <c r="B2" s="50"/>
      <c r="C2" s="50"/>
      <c r="D2" s="50"/>
      <c r="E2" s="50"/>
      <c r="F2" s="51"/>
      <c r="G2" s="51"/>
      <c r="H2" s="51"/>
      <c r="K2" s="57" t="s">
        <v>28</v>
      </c>
      <c r="L2" s="57"/>
      <c r="M2" s="57"/>
    </row>
    <row r="3" s="47" customFormat="1" ht="22.75" customHeight="1" spans="1:13">
      <c r="A3" s="52" t="s">
        <v>29</v>
      </c>
      <c r="B3" s="53" t="s">
        <v>30</v>
      </c>
      <c r="C3" s="53"/>
      <c r="D3" s="53"/>
      <c r="E3" s="53" t="s">
        <v>31</v>
      </c>
      <c r="F3" s="53"/>
      <c r="G3" s="53"/>
      <c r="H3" s="53" t="s">
        <v>32</v>
      </c>
      <c r="I3" s="53"/>
      <c r="J3" s="53"/>
      <c r="K3" s="58" t="s">
        <v>33</v>
      </c>
      <c r="L3" s="58"/>
      <c r="M3" s="58"/>
    </row>
    <row r="4" s="47" customFormat="1" ht="26.35" customHeight="1" spans="1:13">
      <c r="A4" s="52"/>
      <c r="B4" s="54" t="s">
        <v>34</v>
      </c>
      <c r="C4" s="54" t="s">
        <v>35</v>
      </c>
      <c r="D4" s="54" t="s">
        <v>36</v>
      </c>
      <c r="E4" s="54" t="s">
        <v>34</v>
      </c>
      <c r="F4" s="54" t="s">
        <v>35</v>
      </c>
      <c r="G4" s="54" t="s">
        <v>37</v>
      </c>
      <c r="H4" s="54" t="s">
        <v>34</v>
      </c>
      <c r="I4" s="54" t="s">
        <v>35</v>
      </c>
      <c r="J4" s="54" t="s">
        <v>36</v>
      </c>
      <c r="K4" s="54" t="s">
        <v>34</v>
      </c>
      <c r="L4" s="54" t="s">
        <v>35</v>
      </c>
      <c r="M4" s="59" t="s">
        <v>36</v>
      </c>
    </row>
    <row r="5" s="47" customFormat="1" ht="22.75" customHeight="1" spans="1:13">
      <c r="A5" s="55" t="s">
        <v>38</v>
      </c>
      <c r="B5" s="56">
        <v>22.43</v>
      </c>
      <c r="C5" s="56">
        <v>7.7</v>
      </c>
      <c r="D5" s="56">
        <v>14.73</v>
      </c>
      <c r="E5" s="56">
        <v>19.48</v>
      </c>
      <c r="F5" s="56">
        <v>7.12</v>
      </c>
      <c r="G5" s="56">
        <v>12.36</v>
      </c>
      <c r="H5" s="56">
        <v>22.43</v>
      </c>
      <c r="I5" s="56">
        <v>7.7</v>
      </c>
      <c r="J5" s="56">
        <v>14.73</v>
      </c>
      <c r="K5" s="56">
        <v>0</v>
      </c>
      <c r="L5" s="56">
        <v>0</v>
      </c>
      <c r="M5" s="56">
        <v>0</v>
      </c>
    </row>
  </sheetData>
  <mergeCells count="8">
    <mergeCell ref="A1:M1"/>
    <mergeCell ref="B2:E2"/>
    <mergeCell ref="K2:M2"/>
    <mergeCell ref="B3:D3"/>
    <mergeCell ref="E3:G3"/>
    <mergeCell ref="H3:J3"/>
    <mergeCell ref="K3:M3"/>
    <mergeCell ref="A3:A4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E6" sqref="E6"/>
    </sheetView>
  </sheetViews>
  <sheetFormatPr defaultColWidth="9" defaultRowHeight="13.5" outlineLevelRow="6" outlineLevelCol="4"/>
  <cols>
    <col min="1" max="4" width="26" style="23" customWidth="1"/>
    <col min="5" max="5" width="22.625" style="24" customWidth="1"/>
    <col min="6" max="16382" width="9" style="23"/>
  </cols>
  <sheetData>
    <row r="1" s="23" customFormat="1" ht="51" customHeight="1" spans="1:5">
      <c r="A1" s="25" t="s">
        <v>39</v>
      </c>
      <c r="B1" s="25"/>
      <c r="C1" s="25"/>
      <c r="D1" s="25"/>
      <c r="E1" s="25"/>
    </row>
    <row r="2" s="23" customFormat="1" ht="23.1" customHeight="1" spans="5:5">
      <c r="E2" s="46" t="s">
        <v>1</v>
      </c>
    </row>
    <row r="3" s="23" customFormat="1" ht="39.95" customHeight="1" spans="1:5">
      <c r="A3" s="26" t="s">
        <v>40</v>
      </c>
      <c r="B3" s="27" t="s">
        <v>41</v>
      </c>
      <c r="C3" s="28" t="s">
        <v>42</v>
      </c>
      <c r="D3" s="28" t="s">
        <v>43</v>
      </c>
      <c r="E3" s="27" t="s">
        <v>44</v>
      </c>
    </row>
    <row r="4" s="23" customFormat="1" ht="29.1" customHeight="1" spans="1:5">
      <c r="A4" s="29" t="s">
        <v>45</v>
      </c>
      <c r="B4" s="30">
        <f>SUM(B5:B6)</f>
        <v>15302</v>
      </c>
      <c r="C4" s="30">
        <f>SUM(C5:C6)</f>
        <v>8400</v>
      </c>
      <c r="D4" s="30">
        <f>SUM(D5:D6)</f>
        <v>6902</v>
      </c>
      <c r="E4" s="30"/>
    </row>
    <row r="5" s="23" customFormat="1" ht="39.95" customHeight="1" spans="1:5">
      <c r="A5" s="26" t="s">
        <v>46</v>
      </c>
      <c r="B5" s="31">
        <f>C5+D5</f>
        <v>3471.96</v>
      </c>
      <c r="C5" s="31">
        <v>1000</v>
      </c>
      <c r="D5" s="31">
        <v>2471.96</v>
      </c>
      <c r="E5" s="32"/>
    </row>
    <row r="6" s="23" customFormat="1" ht="39.95" customHeight="1" spans="1:5">
      <c r="A6" s="26" t="s">
        <v>47</v>
      </c>
      <c r="B6" s="31">
        <f>C6+D6</f>
        <v>11830.04</v>
      </c>
      <c r="C6" s="31">
        <v>7400</v>
      </c>
      <c r="D6" s="31">
        <v>4430.04</v>
      </c>
      <c r="E6" s="32"/>
    </row>
    <row r="7" s="23" customFormat="1" ht="24" customHeight="1" spans="1:5">
      <c r="A7" s="33"/>
      <c r="B7" s="33"/>
      <c r="C7" s="33"/>
      <c r="D7" s="33"/>
      <c r="E7" s="33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4"/>
  <sheetViews>
    <sheetView workbookViewId="0">
      <selection activeCell="D16" sqref="D16"/>
    </sheetView>
  </sheetViews>
  <sheetFormatPr defaultColWidth="9" defaultRowHeight="13.5"/>
  <cols>
    <col min="2" max="2" width="33.25" customWidth="1"/>
    <col min="3" max="3" width="10.375" customWidth="1"/>
    <col min="4" max="4" width="62.625" customWidth="1"/>
    <col min="5" max="5" width="33.875" customWidth="1"/>
    <col min="6" max="6" width="10.125" customWidth="1"/>
  </cols>
  <sheetData>
    <row r="1" ht="20.25" customHeight="1" spans="1:19">
      <c r="A1" s="34" t="s">
        <v>48</v>
      </c>
      <c r="B1" s="34"/>
      <c r="C1" s="34"/>
      <c r="D1" s="34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ht="20.25" customHeight="1" spans="1:19">
      <c r="A2" s="36"/>
      <c r="B2" s="36"/>
      <c r="C2" s="36"/>
      <c r="D2" s="36"/>
      <c r="E2" s="36"/>
      <c r="F2" s="37" t="s">
        <v>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6">
      <c r="A3" s="39" t="s">
        <v>49</v>
      </c>
      <c r="B3" s="40" t="s">
        <v>50</v>
      </c>
      <c r="C3" s="40" t="s">
        <v>51</v>
      </c>
      <c r="D3" s="40" t="s">
        <v>52</v>
      </c>
      <c r="E3" s="40" t="s">
        <v>53</v>
      </c>
      <c r="F3" s="40" t="s">
        <v>44</v>
      </c>
    </row>
    <row r="4" ht="14.25" spans="1:6">
      <c r="A4" s="41">
        <v>1</v>
      </c>
      <c r="B4" s="42" t="s">
        <v>54</v>
      </c>
      <c r="C4" s="43">
        <f>SUM(C5:C14)</f>
        <v>29500</v>
      </c>
      <c r="D4" s="42" t="s">
        <v>54</v>
      </c>
      <c r="E4" s="42" t="s">
        <v>54</v>
      </c>
      <c r="F4" s="42" t="s">
        <v>54</v>
      </c>
    </row>
    <row r="5" ht="14.25" spans="1:6">
      <c r="A5" s="41">
        <v>2</v>
      </c>
      <c r="B5" s="44" t="s">
        <v>46</v>
      </c>
      <c r="C5" s="43">
        <v>1400</v>
      </c>
      <c r="D5" s="45" t="s">
        <v>55</v>
      </c>
      <c r="E5" s="42" t="s">
        <v>56</v>
      </c>
      <c r="F5" s="42" t="s">
        <v>54</v>
      </c>
    </row>
    <row r="6" ht="14.25" spans="1:6">
      <c r="A6" s="41">
        <v>3</v>
      </c>
      <c r="B6" s="44" t="s">
        <v>46</v>
      </c>
      <c r="C6" s="43">
        <v>900</v>
      </c>
      <c r="D6" s="45" t="s">
        <v>57</v>
      </c>
      <c r="E6" s="42" t="s">
        <v>56</v>
      </c>
      <c r="F6" s="42" t="s">
        <v>54</v>
      </c>
    </row>
    <row r="7" ht="14.25" spans="1:6">
      <c r="A7" s="41">
        <v>4</v>
      </c>
      <c r="B7" s="44" t="s">
        <v>46</v>
      </c>
      <c r="C7" s="43">
        <v>1000</v>
      </c>
      <c r="D7" s="45" t="s">
        <v>58</v>
      </c>
      <c r="E7" s="42" t="s">
        <v>59</v>
      </c>
      <c r="F7" s="42" t="s">
        <v>54</v>
      </c>
    </row>
    <row r="8" ht="14.25" spans="1:6">
      <c r="A8" s="41">
        <v>5</v>
      </c>
      <c r="B8" s="44" t="s">
        <v>46</v>
      </c>
      <c r="C8" s="43">
        <v>500</v>
      </c>
      <c r="D8" s="45" t="s">
        <v>60</v>
      </c>
      <c r="E8" s="42" t="s">
        <v>61</v>
      </c>
      <c r="F8" s="42" t="s">
        <v>54</v>
      </c>
    </row>
    <row r="9" ht="14.25" spans="1:6">
      <c r="A9" s="41">
        <v>6</v>
      </c>
      <c r="B9" s="44" t="s">
        <v>46</v>
      </c>
      <c r="C9" s="43">
        <v>1600</v>
      </c>
      <c r="D9" s="45" t="s">
        <v>62</v>
      </c>
      <c r="E9" s="42" t="s">
        <v>59</v>
      </c>
      <c r="F9" s="42" t="s">
        <v>54</v>
      </c>
    </row>
    <row r="10" ht="14.25" spans="1:6">
      <c r="A10" s="41">
        <v>7</v>
      </c>
      <c r="B10" s="44" t="s">
        <v>46</v>
      </c>
      <c r="C10" s="43">
        <v>400</v>
      </c>
      <c r="D10" s="45" t="s">
        <v>63</v>
      </c>
      <c r="E10" s="42" t="s">
        <v>59</v>
      </c>
      <c r="F10" s="42" t="s">
        <v>54</v>
      </c>
    </row>
    <row r="11" ht="14.25" spans="1:6">
      <c r="A11" s="41">
        <v>8</v>
      </c>
      <c r="B11" s="44" t="s">
        <v>47</v>
      </c>
      <c r="C11" s="43">
        <v>1000</v>
      </c>
      <c r="D11" s="45" t="s">
        <v>64</v>
      </c>
      <c r="E11" s="42" t="s">
        <v>65</v>
      </c>
      <c r="F11" s="42" t="s">
        <v>54</v>
      </c>
    </row>
    <row r="12" ht="14.25" spans="1:6">
      <c r="A12" s="41">
        <v>9</v>
      </c>
      <c r="B12" s="44" t="s">
        <v>47</v>
      </c>
      <c r="C12" s="43">
        <v>1700</v>
      </c>
      <c r="D12" s="45" t="s">
        <v>66</v>
      </c>
      <c r="E12" s="42" t="s">
        <v>67</v>
      </c>
      <c r="F12" s="42" t="s">
        <v>54</v>
      </c>
    </row>
    <row r="13" ht="14.25" spans="1:6">
      <c r="A13" s="41">
        <v>10</v>
      </c>
      <c r="B13" s="44" t="s">
        <v>47</v>
      </c>
      <c r="C13" s="43">
        <v>16000</v>
      </c>
      <c r="D13" s="45" t="s">
        <v>68</v>
      </c>
      <c r="E13" s="42" t="s">
        <v>69</v>
      </c>
      <c r="F13" s="42" t="s">
        <v>54</v>
      </c>
    </row>
    <row r="14" ht="14.25" spans="1:6">
      <c r="A14" s="41">
        <v>11</v>
      </c>
      <c r="B14" s="44" t="s">
        <v>47</v>
      </c>
      <c r="C14" s="43">
        <v>5000</v>
      </c>
      <c r="D14" s="45" t="s">
        <v>70</v>
      </c>
      <c r="E14" s="42" t="s">
        <v>59</v>
      </c>
      <c r="F14" s="42" t="s">
        <v>54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D9" sqref="D9"/>
    </sheetView>
  </sheetViews>
  <sheetFormatPr defaultColWidth="9" defaultRowHeight="13.5" outlineLevelRow="6" outlineLevelCol="4"/>
  <cols>
    <col min="1" max="4" width="22.625" style="23" customWidth="1"/>
    <col min="5" max="5" width="22.625" style="24" customWidth="1"/>
    <col min="6" max="16382" width="9" style="23"/>
  </cols>
  <sheetData>
    <row r="1" s="23" customFormat="1" ht="51" customHeight="1" spans="1:5">
      <c r="A1" s="25" t="s">
        <v>71</v>
      </c>
      <c r="B1" s="25"/>
      <c r="C1" s="25"/>
      <c r="D1" s="25"/>
      <c r="E1" s="25"/>
    </row>
    <row r="2" s="23" customFormat="1" ht="23.1" customHeight="1" spans="5:5">
      <c r="E2" s="24" t="s">
        <v>1</v>
      </c>
    </row>
    <row r="3" s="23" customFormat="1" ht="39.95" customHeight="1" spans="1:5">
      <c r="A3" s="26" t="s">
        <v>40</v>
      </c>
      <c r="B3" s="27" t="s">
        <v>41</v>
      </c>
      <c r="C3" s="28" t="s">
        <v>42</v>
      </c>
      <c r="D3" s="28" t="s">
        <v>43</v>
      </c>
      <c r="E3" s="27" t="s">
        <v>44</v>
      </c>
    </row>
    <row r="4" s="23" customFormat="1" ht="29.1" customHeight="1" spans="1:5">
      <c r="A4" s="29" t="s">
        <v>45</v>
      </c>
      <c r="B4" s="30">
        <f>SUM(B5:B6)</f>
        <v>22200</v>
      </c>
      <c r="C4" s="30">
        <f>SUM(C5:C6)</f>
        <v>14746</v>
      </c>
      <c r="D4" s="30">
        <f>SUM(D5:D6)</f>
        <v>7454</v>
      </c>
      <c r="E4" s="30"/>
    </row>
    <row r="5" s="23" customFormat="1" ht="39.95" customHeight="1" spans="1:5">
      <c r="A5" s="26" t="s">
        <v>46</v>
      </c>
      <c r="B5" s="31">
        <f>C5+D5</f>
        <v>10570</v>
      </c>
      <c r="C5" s="31">
        <v>7946</v>
      </c>
      <c r="D5" s="31">
        <v>2624</v>
      </c>
      <c r="E5" s="32"/>
    </row>
    <row r="6" s="23" customFormat="1" ht="33" customHeight="1" spans="1:5">
      <c r="A6" s="26" t="s">
        <v>47</v>
      </c>
      <c r="B6" s="31">
        <f>C6+D6</f>
        <v>11630</v>
      </c>
      <c r="C6" s="31">
        <v>6800</v>
      </c>
      <c r="D6" s="31">
        <v>4830</v>
      </c>
      <c r="E6" s="32"/>
    </row>
    <row r="7" s="23" customFormat="1" ht="24" customHeight="1" spans="1:5">
      <c r="A7" s="33"/>
      <c r="B7" s="33"/>
      <c r="C7" s="33"/>
      <c r="D7" s="33"/>
      <c r="E7" s="33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H10" sqref="H10"/>
    </sheetView>
  </sheetViews>
  <sheetFormatPr defaultColWidth="9" defaultRowHeight="14.25" outlineLevelCol="5"/>
  <cols>
    <col min="1" max="1" width="5.875" style="1" customWidth="1"/>
    <col min="2" max="2" width="18.875" style="1" customWidth="1"/>
    <col min="3" max="4" width="41.5" style="1" customWidth="1"/>
    <col min="5" max="5" width="10.25" style="1"/>
    <col min="6" max="6" width="10.25" style="1" customWidth="1"/>
    <col min="7" max="7" width="11.25" style="1" customWidth="1"/>
    <col min="8" max="8" width="11.25" style="1"/>
    <col min="9" max="16364" width="9" style="1"/>
  </cols>
  <sheetData>
    <row r="1" s="1" customFormat="1" ht="30" customHeight="1" spans="1:6">
      <c r="A1" s="4" t="s">
        <v>72</v>
      </c>
      <c r="B1" s="4"/>
      <c r="C1" s="4"/>
      <c r="D1" s="4"/>
      <c r="E1" s="4"/>
      <c r="F1" s="4"/>
    </row>
    <row r="2" s="1" customFormat="1" ht="23.1" customHeight="1" spans="2:6">
      <c r="B2" s="5"/>
      <c r="C2" s="6"/>
      <c r="D2" s="7" t="s">
        <v>1</v>
      </c>
      <c r="E2" s="7"/>
      <c r="F2" s="7"/>
    </row>
    <row r="3" s="2" customFormat="1" ht="13.5" spans="1:6">
      <c r="A3" s="8" t="s">
        <v>49</v>
      </c>
      <c r="B3" s="8" t="s">
        <v>73</v>
      </c>
      <c r="C3" s="9" t="s">
        <v>74</v>
      </c>
      <c r="D3" s="9" t="s">
        <v>40</v>
      </c>
      <c r="E3" s="8" t="s">
        <v>75</v>
      </c>
      <c r="F3" s="8" t="s">
        <v>44</v>
      </c>
    </row>
    <row r="4" s="3" customFormat="1" ht="30" customHeight="1" spans="1:6">
      <c r="A4" s="10"/>
      <c r="B4" s="10"/>
      <c r="C4" s="11"/>
      <c r="D4" s="11"/>
      <c r="E4" s="10"/>
      <c r="F4" s="10"/>
    </row>
    <row r="5" s="3" customFormat="1" ht="30" customHeight="1" spans="1:6">
      <c r="A5" s="10">
        <v>1</v>
      </c>
      <c r="B5" s="12" t="s">
        <v>76</v>
      </c>
      <c r="C5" s="13" t="s">
        <v>77</v>
      </c>
      <c r="D5" s="11" t="s">
        <v>46</v>
      </c>
      <c r="E5" s="10">
        <v>1200</v>
      </c>
      <c r="F5" s="10"/>
    </row>
    <row r="6" s="3" customFormat="1" ht="30" customHeight="1" spans="1:6">
      <c r="A6" s="10">
        <v>2</v>
      </c>
      <c r="B6" s="14"/>
      <c r="C6" s="15"/>
      <c r="D6" s="11"/>
      <c r="E6" s="10"/>
      <c r="F6" s="10"/>
    </row>
    <row r="7" s="3" customFormat="1" ht="30" customHeight="1" spans="1:6">
      <c r="A7" s="10">
        <v>3</v>
      </c>
      <c r="B7" s="14"/>
      <c r="C7" s="15"/>
      <c r="D7" s="11"/>
      <c r="E7" s="10"/>
      <c r="F7" s="10"/>
    </row>
    <row r="8" s="1" customFormat="1" ht="39.95" customHeight="1" spans="1:6">
      <c r="A8" s="10">
        <v>4</v>
      </c>
      <c r="B8" s="16"/>
      <c r="C8" s="13"/>
      <c r="D8" s="17"/>
      <c r="E8" s="18"/>
      <c r="F8" s="19"/>
    </row>
    <row r="9" s="1" customFormat="1" ht="39" customHeight="1" spans="1:6">
      <c r="A9" s="10">
        <v>5</v>
      </c>
      <c r="B9" s="16"/>
      <c r="C9" s="13"/>
      <c r="D9" s="17"/>
      <c r="E9" s="18"/>
      <c r="F9" s="19"/>
    </row>
    <row r="10" s="1" customFormat="1" ht="39.95" customHeight="1" spans="1:6">
      <c r="A10" s="10">
        <v>6</v>
      </c>
      <c r="B10" s="14"/>
      <c r="C10" s="15"/>
      <c r="D10" s="17"/>
      <c r="E10" s="18"/>
      <c r="F10" s="19"/>
    </row>
    <row r="11" s="1" customFormat="1" ht="24.95" customHeight="1" spans="1:6">
      <c r="A11" s="20" t="s">
        <v>78</v>
      </c>
      <c r="B11" s="20"/>
      <c r="C11" s="20"/>
      <c r="D11" s="19"/>
      <c r="E11" s="19">
        <f>SUM(E5:E10)</f>
        <v>1200</v>
      </c>
      <c r="F11" s="21"/>
    </row>
    <row r="12" s="1" customFormat="1" spans="2:6">
      <c r="B12" s="5"/>
      <c r="C12" s="22"/>
      <c r="D12" s="22"/>
      <c r="E12" s="22"/>
      <c r="F12" s="22"/>
    </row>
  </sheetData>
  <mergeCells count="9">
    <mergeCell ref="A1:F1"/>
    <mergeCell ref="D2:F2"/>
    <mergeCell ref="A11:C11"/>
    <mergeCell ref="A3:A4"/>
    <mergeCell ref="B3:B4"/>
    <mergeCell ref="C3:C4"/>
    <mergeCell ref="D3:D4"/>
    <mergeCell ref="E3:E4"/>
    <mergeCell ref="F3:F4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地方政府债务限额</vt:lpstr>
      <vt:lpstr>地方政府债务余额</vt:lpstr>
      <vt:lpstr>地方政府债券还本付息情况</vt:lpstr>
      <vt:lpstr>债券支出情况</vt:lpstr>
      <vt:lpstr>地方政府债券还本付息预算表</vt:lpstr>
      <vt:lpstr>地方政府债券资金使用安排预算表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</cp:lastModifiedBy>
  <dcterms:created xsi:type="dcterms:W3CDTF">2021-05-20T02:01:00Z</dcterms:created>
  <dcterms:modified xsi:type="dcterms:W3CDTF">2024-03-26T10:37:46Z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ICV">
    <vt:lpwstr>7D4FF24541214EF9A2BA1D27D55DD2C7_12</vt:lpwstr>
  </property>
</Properties>
</file>