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D71" i="1"/>
  <c r="D70"/>
  <c r="D69"/>
  <c r="D68"/>
  <c r="D67"/>
  <c r="D66"/>
  <c r="D65"/>
  <c r="D64"/>
  <c r="D63"/>
  <c r="D62"/>
  <c r="D61"/>
  <c r="D60"/>
  <c r="D59"/>
  <c r="D58"/>
  <c r="D57"/>
  <c r="D56"/>
  <c r="D55"/>
  <c r="D54"/>
  <c r="D53"/>
  <c r="D52"/>
  <c r="D51"/>
  <c r="D50"/>
  <c r="D14"/>
  <c r="D7"/>
</calcChain>
</file>

<file path=xl/sharedStrings.xml><?xml version="1.0" encoding="utf-8"?>
<sst xmlns="http://schemas.openxmlformats.org/spreadsheetml/2006/main" count="76" uniqueCount="76">
  <si>
    <t>表5</t>
    <phoneticPr fontId="5" type="noConversion"/>
  </si>
  <si>
    <t>单位：万元</t>
    <phoneticPr fontId="5" type="noConversion"/>
  </si>
  <si>
    <t>收入</t>
  </si>
  <si>
    <t>项目</t>
  </si>
  <si>
    <t>上年预算数</t>
  </si>
  <si>
    <t>上年执行数</t>
  </si>
  <si>
    <t>预算数</t>
  </si>
  <si>
    <t>金额</t>
  </si>
  <si>
    <t>为上年预算数的%</t>
  </si>
  <si>
    <t>为上年执行数的%</t>
  </si>
  <si>
    <t xml:space="preserve">    返还性收入</t>
  </si>
  <si>
    <t xml:space="preserve">      所得税基数返还收入 </t>
  </si>
  <si>
    <t xml:space="preserve">      成品油税费改革税收返还收入</t>
  </si>
  <si>
    <t xml:space="preserve">      增值税税收返还收入</t>
  </si>
  <si>
    <t xml:space="preserve">      消费税税收返还收入</t>
  </si>
  <si>
    <t xml:space="preserve">      增值税“五五分享”税收返还收入</t>
  </si>
  <si>
    <t xml:space="preserve">      其他返还性收入</t>
  </si>
  <si>
    <t xml:space="preserve">    一般性转移支付收入</t>
  </si>
  <si>
    <t xml:space="preserve">      体制补助收入</t>
  </si>
  <si>
    <t xml:space="preserve">      均衡性转移支付收入</t>
  </si>
  <si>
    <t xml:space="preserve">      县级基本财力保障机制奖补资金收入</t>
  </si>
  <si>
    <t xml:space="preserve">      结算补助收入</t>
  </si>
  <si>
    <t xml:space="preserve">      资源枯竭型城市转移支付补助收入</t>
  </si>
  <si>
    <t xml:space="preserve">      企业事业单位划转补助收入</t>
  </si>
  <si>
    <t xml:space="preserve">      产粮（油）大县奖励资金收入</t>
  </si>
  <si>
    <t xml:space="preserve">      重点生态功能区转移支付收入</t>
  </si>
  <si>
    <t xml:space="preserve">      固定数额补助收入</t>
  </si>
  <si>
    <t xml:space="preserve">      革命老区转移支付收入</t>
  </si>
  <si>
    <t xml:space="preserve">      民族地区转移支付收入</t>
  </si>
  <si>
    <t xml:space="preserve">      边境地区转移支付收入</t>
  </si>
  <si>
    <t xml:space="preserve">      欠发达地区转移支付收入</t>
  </si>
  <si>
    <t xml:space="preserve">      一般公共服务共同财政事权转移支付收入</t>
  </si>
  <si>
    <t xml:space="preserve">      外交共同财政事权转移支付收入</t>
  </si>
  <si>
    <t xml:space="preserve">      国防共同财政事权转移支付收入</t>
  </si>
  <si>
    <t xml:space="preserve">      公共安全共同财政事权转移支付收入</t>
  </si>
  <si>
    <t xml:space="preserve">      教育共同财政事权转移支付收入</t>
  </si>
  <si>
    <t xml:space="preserve">      科学技术共同财政事权转移支付收入</t>
  </si>
  <si>
    <t xml:space="preserve">      文化旅游体育与传媒共同财政事权转移支付收入</t>
  </si>
  <si>
    <t xml:space="preserve">      社会保障和就业共同财政事权转移支付收入</t>
  </si>
  <si>
    <t xml:space="preserve">      医疗卫生共同财政事权转移支付收入</t>
  </si>
  <si>
    <t xml:space="preserve">      节能环保共同财政事权转移支付收入</t>
  </si>
  <si>
    <t xml:space="preserve">      城乡社区共同财政事权转移支付收入</t>
  </si>
  <si>
    <t xml:space="preserve">      农林水共同财政事权转移支付收入</t>
  </si>
  <si>
    <t xml:space="preserve">      交通运输共同财政事权转移支付收入</t>
  </si>
  <si>
    <t xml:space="preserve">      资源勘探工业信息等共同财政事权转移支付收入</t>
  </si>
  <si>
    <t xml:space="preserve">      商业服务业等共同财政事权转移支付收入</t>
  </si>
  <si>
    <t xml:space="preserve">      金融共同财政事权转移支付收入</t>
  </si>
  <si>
    <t xml:space="preserve">      自然资源海洋气象等共同财政事权转移支付收入</t>
  </si>
  <si>
    <t xml:space="preserve">      住房保障共同财政事权转移支付收入</t>
  </si>
  <si>
    <t xml:space="preserve">      粮油物资储备共同财政事权转移支付收入</t>
  </si>
  <si>
    <t xml:space="preserve">      灾害防治及应急管理共同财政事权转移支付收入</t>
  </si>
  <si>
    <t xml:space="preserve">      其他共同财政事权转移支付收入</t>
  </si>
  <si>
    <t xml:space="preserve">      其他一般性转移支付收入</t>
  </si>
  <si>
    <t xml:space="preserve">    专项转移支付收入</t>
  </si>
  <si>
    <t xml:space="preserve">      一般公共服务</t>
  </si>
  <si>
    <t xml:space="preserve">      外交</t>
  </si>
  <si>
    <t xml:space="preserve">      国防</t>
  </si>
  <si>
    <t xml:space="preserve">      公共安全</t>
  </si>
  <si>
    <t xml:space="preserve">      教育</t>
  </si>
  <si>
    <t xml:space="preserve">      科学技术</t>
  </si>
  <si>
    <t xml:space="preserve">      文化旅游体育与传媒</t>
  </si>
  <si>
    <t xml:space="preserve">      社会保障和就业</t>
  </si>
  <si>
    <t xml:space="preserve">      卫生健康</t>
  </si>
  <si>
    <t xml:space="preserve">      节能环保</t>
  </si>
  <si>
    <t xml:space="preserve">      城乡社区</t>
  </si>
  <si>
    <t xml:space="preserve">      农林水</t>
  </si>
  <si>
    <t xml:space="preserve">      交通运输</t>
  </si>
  <si>
    <t xml:space="preserve">      资源勘探工业信息等</t>
  </si>
  <si>
    <t xml:space="preserve">      商业服务业等</t>
  </si>
  <si>
    <t xml:space="preserve">      金融</t>
  </si>
  <si>
    <t xml:space="preserve">      自然资源海洋气象等</t>
  </si>
  <si>
    <t xml:space="preserve">      住房保障</t>
  </si>
  <si>
    <t xml:space="preserve">      粮油物资储备</t>
  </si>
  <si>
    <t xml:space="preserve">      灾害防治及应急管理</t>
  </si>
  <si>
    <t xml:space="preserve">      其他收入</t>
  </si>
  <si>
    <t>2021年一般公共预算税收返还和转移支付表</t>
    <phoneticPr fontId="5" type="noConversion"/>
  </si>
</sst>
</file>

<file path=xl/styles.xml><?xml version="1.0" encoding="utf-8"?>
<styleSheet xmlns="http://schemas.openxmlformats.org/spreadsheetml/2006/main">
  <fonts count="11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12"/>
      <name val="宋体"/>
      <charset val="134"/>
    </font>
    <font>
      <sz val="10"/>
      <name val="Arial"/>
      <family val="2"/>
    </font>
    <font>
      <sz val="12"/>
      <name val="黑体"/>
      <family val="3"/>
      <charset val="134"/>
    </font>
    <font>
      <sz val="9"/>
      <name val="宋体"/>
      <charset val="134"/>
    </font>
    <font>
      <sz val="11"/>
      <name val="宋体"/>
      <charset val="134"/>
    </font>
    <font>
      <b/>
      <sz val="18"/>
      <name val="黑体"/>
      <family val="3"/>
      <charset val="134"/>
    </font>
    <font>
      <b/>
      <sz val="16"/>
      <name val="黑体"/>
      <family val="3"/>
      <charset val="134"/>
    </font>
    <font>
      <b/>
      <sz val="11"/>
      <name val="宋体"/>
      <charset val="134"/>
    </font>
    <font>
      <sz val="11"/>
      <color indexed="8"/>
      <name val="宋体"/>
      <charset val="134"/>
    </font>
  </fonts>
  <fills count="3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>
      <alignment vertical="center"/>
    </xf>
    <xf numFmtId="0" fontId="3" fillId="0" borderId="0"/>
    <xf numFmtId="0" fontId="2" fillId="0" borderId="0">
      <alignment vertical="center"/>
    </xf>
  </cellStyleXfs>
  <cellXfs count="30">
    <xf numFmtId="0" fontId="0" fillId="0" borderId="0" xfId="0">
      <alignment vertical="center"/>
    </xf>
    <xf numFmtId="0" fontId="4" fillId="2" borderId="0" xfId="1" applyFont="1" applyFill="1" applyAlignment="1" applyProtection="1">
      <alignment vertical="center"/>
      <protection locked="0"/>
    </xf>
    <xf numFmtId="0" fontId="6" fillId="2" borderId="0" xfId="1" applyFont="1" applyFill="1" applyAlignment="1" applyProtection="1">
      <alignment vertical="center"/>
      <protection locked="0"/>
    </xf>
    <xf numFmtId="0" fontId="8" fillId="2" borderId="0" xfId="1" applyFont="1" applyFill="1" applyAlignment="1" applyProtection="1">
      <alignment vertical="center"/>
      <protection locked="0"/>
    </xf>
    <xf numFmtId="0" fontId="9" fillId="2" borderId="1" xfId="1" applyFont="1" applyFill="1" applyBorder="1" applyAlignment="1">
      <alignment horizontal="center" vertical="center" wrapText="1"/>
    </xf>
    <xf numFmtId="0" fontId="9" fillId="2" borderId="1" xfId="2" applyFont="1" applyFill="1" applyBorder="1" applyAlignment="1">
      <alignment horizontal="center" vertical="center" wrapText="1"/>
    </xf>
    <xf numFmtId="1" fontId="6" fillId="2" borderId="1" xfId="1" applyNumberFormat="1" applyFont="1" applyFill="1" applyBorder="1" applyAlignment="1" applyProtection="1">
      <alignment horizontal="left" vertical="center"/>
      <protection locked="0"/>
    </xf>
    <xf numFmtId="1" fontId="6" fillId="2" borderId="1" xfId="1" applyNumberFormat="1" applyFont="1" applyFill="1" applyBorder="1" applyAlignment="1" applyProtection="1">
      <alignment horizontal="right" vertical="center"/>
      <protection locked="0"/>
    </xf>
    <xf numFmtId="0" fontId="6" fillId="2" borderId="1" xfId="1" applyFont="1" applyFill="1" applyBorder="1" applyAlignment="1" applyProtection="1">
      <alignment horizontal="center" vertical="center"/>
      <protection locked="0"/>
    </xf>
    <xf numFmtId="1" fontId="6" fillId="2" borderId="1" xfId="1" applyNumberFormat="1" applyFont="1" applyFill="1" applyBorder="1" applyAlignment="1" applyProtection="1">
      <alignment vertical="center"/>
      <protection locked="0"/>
    </xf>
    <xf numFmtId="0" fontId="6" fillId="2" borderId="1" xfId="1" applyNumberFormat="1" applyFont="1" applyFill="1" applyBorder="1" applyAlignment="1" applyProtection="1">
      <alignment vertical="center"/>
      <protection locked="0"/>
    </xf>
    <xf numFmtId="0" fontId="6" fillId="2" borderId="1" xfId="1" applyNumberFormat="1" applyFont="1" applyFill="1" applyBorder="1" applyAlignment="1" applyProtection="1">
      <alignment horizontal="right" vertical="center"/>
      <protection locked="0"/>
    </xf>
    <xf numFmtId="3" fontId="6" fillId="2" borderId="1" xfId="1" applyNumberFormat="1" applyFont="1" applyFill="1" applyBorder="1" applyAlignment="1" applyProtection="1">
      <alignment vertical="center"/>
      <protection locked="0"/>
    </xf>
    <xf numFmtId="3" fontId="6" fillId="2" borderId="1" xfId="1" applyNumberFormat="1" applyFont="1" applyFill="1" applyBorder="1" applyAlignment="1" applyProtection="1">
      <alignment horizontal="right" vertical="center"/>
      <protection locked="0"/>
    </xf>
    <xf numFmtId="0" fontId="6" fillId="2" borderId="1" xfId="1" applyFont="1" applyFill="1" applyBorder="1" applyAlignment="1" applyProtection="1">
      <alignment vertical="center" wrapText="1"/>
      <protection locked="0"/>
    </xf>
    <xf numFmtId="0" fontId="6" fillId="2" borderId="1" xfId="1" applyFont="1" applyFill="1" applyBorder="1" applyAlignment="1" applyProtection="1">
      <alignment horizontal="right" vertical="center" wrapText="1"/>
      <protection locked="0"/>
    </xf>
    <xf numFmtId="0" fontId="10" fillId="2" borderId="0" xfId="1" applyFont="1" applyFill="1" applyAlignment="1" applyProtection="1">
      <alignment vertical="center"/>
      <protection locked="0"/>
    </xf>
    <xf numFmtId="0" fontId="6" fillId="2" borderId="1" xfId="1" applyFont="1" applyFill="1" applyBorder="1" applyAlignment="1" applyProtection="1">
      <alignment vertical="center"/>
      <protection locked="0"/>
    </xf>
    <xf numFmtId="0" fontId="6" fillId="2" borderId="1" xfId="1" applyFont="1" applyFill="1" applyBorder="1" applyAlignment="1" applyProtection="1">
      <alignment horizontal="right" vertical="center"/>
      <protection locked="0"/>
    </xf>
    <xf numFmtId="0" fontId="9" fillId="2" borderId="2" xfId="1" applyFont="1" applyFill="1" applyBorder="1" applyAlignment="1" applyProtection="1">
      <alignment horizontal="center" vertical="center"/>
      <protection locked="0"/>
    </xf>
    <xf numFmtId="0" fontId="9" fillId="2" borderId="6" xfId="1" applyFont="1" applyFill="1" applyBorder="1" applyAlignment="1" applyProtection="1">
      <alignment horizontal="center" vertical="center"/>
      <protection locked="0"/>
    </xf>
    <xf numFmtId="0" fontId="9" fillId="2" borderId="2" xfId="1" applyFont="1" applyFill="1" applyBorder="1" applyAlignment="1">
      <alignment horizontal="center" vertical="center" wrapText="1"/>
    </xf>
    <xf numFmtId="0" fontId="9" fillId="2" borderId="6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0" fontId="9" fillId="2" borderId="5" xfId="1" applyFont="1" applyFill="1" applyBorder="1" applyAlignment="1">
      <alignment horizontal="center" vertical="center" wrapText="1"/>
    </xf>
    <xf numFmtId="0" fontId="7" fillId="2" borderId="0" xfId="1" applyFont="1" applyFill="1" applyAlignment="1" applyProtection="1">
      <alignment horizontal="center" vertical="center"/>
      <protection locked="0"/>
    </xf>
    <xf numFmtId="0" fontId="9" fillId="2" borderId="3" xfId="1" applyFont="1" applyFill="1" applyBorder="1" applyAlignment="1" applyProtection="1">
      <alignment horizontal="center" vertical="center"/>
      <protection locked="0"/>
    </xf>
    <xf numFmtId="0" fontId="9" fillId="2" borderId="4" xfId="1" applyFont="1" applyFill="1" applyBorder="1" applyAlignment="1" applyProtection="1">
      <alignment horizontal="center" vertical="center"/>
      <protection locked="0"/>
    </xf>
    <xf numFmtId="0" fontId="9" fillId="2" borderId="5" xfId="1" applyFont="1" applyFill="1" applyBorder="1" applyAlignment="1" applyProtection="1">
      <alignment horizontal="center" vertical="center"/>
      <protection locked="0"/>
    </xf>
  </cellXfs>
  <cellStyles count="3">
    <cellStyle name="常规" xfId="0" builtinId="0"/>
    <cellStyle name="常规 2_临猗2022年地方财政预算表（审）" xfId="2"/>
    <cellStyle name="常规_临猗2022年地方财政预算表（审）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&#39044;&#31639;&#25968;&#25454;\&#25509;&#25163;&#21518;&#25991;&#20214;\2022\2022&#24180;&#39044;&#31639;&#25253;&#24066;\2022&#24180;&#39044;&#31639;&#65288;&#23457;&#26680;&#21518;&#65289;\&#20020;&#29463;2022&#24180;&#22320;&#26041;&#36130;&#25919;&#39044;&#31639;&#34920;&#65288;&#23457;&#65289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efine"/>
      <sheetName val="封面"/>
      <sheetName val="目录"/>
      <sheetName val="表一"/>
      <sheetName val="表一附表"/>
      <sheetName val="表二"/>
      <sheetName val="表二附表"/>
      <sheetName val="表三"/>
      <sheetName val="表四"/>
      <sheetName val="表五"/>
      <sheetName val="表六（1）"/>
      <sheetName val="表六（2）"/>
      <sheetName val="表七（1）"/>
      <sheetName val="表七（2）"/>
      <sheetName val="表八"/>
      <sheetName val="表九"/>
      <sheetName val="表九附表"/>
      <sheetName val="表十"/>
      <sheetName val="表十一"/>
      <sheetName val="表十二"/>
      <sheetName val="表十三"/>
      <sheetName val="表十四"/>
      <sheetName val="表十五"/>
      <sheetName val="附表1-三公经费"/>
      <sheetName val="附表2-公共目标"/>
      <sheetName val="附表3-基金目标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>
        <row r="6">
          <cell r="E6">
            <v>65</v>
          </cell>
        </row>
        <row r="33">
          <cell r="E33">
            <v>0</v>
          </cell>
        </row>
        <row r="36">
          <cell r="E36">
            <v>0</v>
          </cell>
        </row>
        <row r="39">
          <cell r="E39">
            <v>77</v>
          </cell>
        </row>
        <row r="51">
          <cell r="E51">
            <v>0</v>
          </cell>
        </row>
        <row r="62">
          <cell r="E62">
            <v>0</v>
          </cell>
        </row>
        <row r="73">
          <cell r="E73">
            <v>31</v>
          </cell>
        </row>
        <row r="80">
          <cell r="E80">
            <v>53</v>
          </cell>
        </row>
        <row r="102">
          <cell r="E102">
            <v>168</v>
          </cell>
        </row>
        <row r="116">
          <cell r="E116">
            <v>0</v>
          </cell>
        </row>
        <row r="132">
          <cell r="E132">
            <v>0</v>
          </cell>
        </row>
        <row r="139">
          <cell r="E139">
            <v>2096</v>
          </cell>
        </row>
        <row r="148">
          <cell r="E148">
            <v>0</v>
          </cell>
        </row>
        <row r="155">
          <cell r="E155">
            <v>325</v>
          </cell>
        </row>
        <row r="163">
          <cell r="E163">
            <v>0</v>
          </cell>
        </row>
        <row r="167">
          <cell r="E167">
            <v>0</v>
          </cell>
        </row>
        <row r="183">
          <cell r="E183">
            <v>181</v>
          </cell>
        </row>
        <row r="187">
          <cell r="E187">
            <v>0</v>
          </cell>
        </row>
        <row r="191">
          <cell r="E191">
            <v>0</v>
          </cell>
        </row>
        <row r="196">
          <cell r="E196">
            <v>0</v>
          </cell>
        </row>
        <row r="205">
          <cell r="E205">
            <v>380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1"/>
  <sheetViews>
    <sheetView tabSelected="1" workbookViewId="0">
      <selection activeCell="C12" sqref="C12"/>
    </sheetView>
  </sheetViews>
  <sheetFormatPr defaultColWidth="9.125" defaultRowHeight="13.5"/>
  <cols>
    <col min="1" max="1" width="40" style="2" customWidth="1"/>
    <col min="2" max="2" width="22.375" style="2" customWidth="1"/>
    <col min="3" max="3" width="40" style="2" customWidth="1"/>
    <col min="4" max="4" width="22.375" style="2" customWidth="1"/>
    <col min="5" max="9" width="0" style="2" hidden="1" customWidth="1"/>
    <col min="10" max="16384" width="9.125" style="2"/>
  </cols>
  <sheetData>
    <row r="1" spans="1:6" ht="14.25">
      <c r="A1" s="1" t="s">
        <v>0</v>
      </c>
      <c r="B1" s="1"/>
      <c r="C1" s="1"/>
      <c r="D1" s="1"/>
    </row>
    <row r="2" spans="1:6" s="3" customFormat="1" ht="22.5">
      <c r="A2" s="26" t="s">
        <v>75</v>
      </c>
      <c r="B2" s="26"/>
      <c r="C2" s="26"/>
      <c r="D2" s="26"/>
      <c r="E2" s="26"/>
      <c r="F2" s="26"/>
    </row>
    <row r="3" spans="1:6">
      <c r="F3" s="2" t="s">
        <v>1</v>
      </c>
    </row>
    <row r="4" spans="1:6">
      <c r="A4" s="27" t="s">
        <v>2</v>
      </c>
      <c r="B4" s="28"/>
      <c r="C4" s="28"/>
      <c r="D4" s="28"/>
      <c r="E4" s="28"/>
      <c r="F4" s="29"/>
    </row>
    <row r="5" spans="1:6">
      <c r="A5" s="19" t="s">
        <v>3</v>
      </c>
      <c r="B5" s="21" t="s">
        <v>4</v>
      </c>
      <c r="C5" s="21" t="s">
        <v>5</v>
      </c>
      <c r="D5" s="23" t="s">
        <v>6</v>
      </c>
      <c r="E5" s="24"/>
      <c r="F5" s="25"/>
    </row>
    <row r="6" spans="1:6" ht="27">
      <c r="A6" s="20"/>
      <c r="B6" s="22"/>
      <c r="C6" s="22"/>
      <c r="D6" s="4" t="s">
        <v>7</v>
      </c>
      <c r="E6" s="5" t="s">
        <v>8</v>
      </c>
      <c r="F6" s="5" t="s">
        <v>9</v>
      </c>
    </row>
    <row r="7" spans="1:6">
      <c r="A7" s="6" t="s">
        <v>10</v>
      </c>
      <c r="B7" s="7">
        <v>3183</v>
      </c>
      <c r="C7" s="7">
        <v>3183</v>
      </c>
      <c r="D7" s="7">
        <f>SUM(D8:D13)</f>
        <v>3183</v>
      </c>
      <c r="E7" s="8"/>
      <c r="F7" s="8"/>
    </row>
    <row r="8" spans="1:6">
      <c r="A8" s="9" t="s">
        <v>11</v>
      </c>
      <c r="B8" s="7">
        <v>148</v>
      </c>
      <c r="C8" s="7">
        <v>148</v>
      </c>
      <c r="D8" s="7">
        <v>148</v>
      </c>
      <c r="E8" s="8"/>
      <c r="F8" s="8"/>
    </row>
    <row r="9" spans="1:6">
      <c r="A9" s="9" t="s">
        <v>12</v>
      </c>
      <c r="B9" s="7">
        <v>547</v>
      </c>
      <c r="C9" s="7">
        <v>547</v>
      </c>
      <c r="D9" s="7">
        <v>547</v>
      </c>
      <c r="E9" s="8"/>
      <c r="F9" s="8"/>
    </row>
    <row r="10" spans="1:6">
      <c r="A10" s="9" t="s">
        <v>13</v>
      </c>
      <c r="B10" s="7">
        <v>1881</v>
      </c>
      <c r="C10" s="7">
        <v>1881</v>
      </c>
      <c r="D10" s="7">
        <v>1881</v>
      </c>
      <c r="E10" s="8"/>
      <c r="F10" s="8"/>
    </row>
    <row r="11" spans="1:6">
      <c r="A11" s="9" t="s">
        <v>14</v>
      </c>
      <c r="B11" s="7">
        <v>1</v>
      </c>
      <c r="C11" s="7">
        <v>1</v>
      </c>
      <c r="D11" s="7">
        <v>1</v>
      </c>
      <c r="E11" s="8"/>
      <c r="F11" s="8"/>
    </row>
    <row r="12" spans="1:6">
      <c r="A12" s="9" t="s">
        <v>15</v>
      </c>
      <c r="B12" s="7">
        <v>606</v>
      </c>
      <c r="C12" s="7">
        <v>606</v>
      </c>
      <c r="D12" s="7">
        <v>606</v>
      </c>
      <c r="E12" s="8"/>
      <c r="F12" s="8"/>
    </row>
    <row r="13" spans="1:6">
      <c r="A13" s="9" t="s">
        <v>16</v>
      </c>
      <c r="B13" s="7"/>
      <c r="C13" s="7"/>
      <c r="D13" s="7"/>
      <c r="E13" s="8"/>
      <c r="F13" s="8"/>
    </row>
    <row r="14" spans="1:6">
      <c r="A14" s="9" t="s">
        <v>17</v>
      </c>
      <c r="B14" s="7">
        <v>195767</v>
      </c>
      <c r="C14" s="7">
        <v>224473</v>
      </c>
      <c r="D14" s="7">
        <f>SUM(D15:D49)</f>
        <v>193747</v>
      </c>
      <c r="E14" s="8"/>
      <c r="F14" s="8"/>
    </row>
    <row r="15" spans="1:6">
      <c r="A15" s="9" t="s">
        <v>18</v>
      </c>
      <c r="B15" s="7"/>
      <c r="C15" s="7"/>
      <c r="D15" s="7"/>
      <c r="E15" s="8"/>
      <c r="F15" s="8"/>
    </row>
    <row r="16" spans="1:6">
      <c r="A16" s="10" t="s">
        <v>19</v>
      </c>
      <c r="B16" s="11">
        <v>90874</v>
      </c>
      <c r="C16" s="11">
        <v>95657</v>
      </c>
      <c r="D16" s="11">
        <v>95948</v>
      </c>
      <c r="E16" s="8"/>
      <c r="F16" s="8"/>
    </row>
    <row r="17" spans="1:6">
      <c r="A17" s="12" t="s">
        <v>20</v>
      </c>
      <c r="B17" s="13">
        <v>26061</v>
      </c>
      <c r="C17" s="13">
        <v>30906</v>
      </c>
      <c r="D17" s="13">
        <v>27550</v>
      </c>
      <c r="E17" s="8"/>
      <c r="F17" s="8"/>
    </row>
    <row r="18" spans="1:6">
      <c r="A18" s="12" t="s">
        <v>21</v>
      </c>
      <c r="B18" s="13">
        <v>-2387</v>
      </c>
      <c r="C18" s="13">
        <v>5173</v>
      </c>
      <c r="D18" s="13">
        <v>-2673</v>
      </c>
      <c r="E18" s="8"/>
      <c r="F18" s="8"/>
    </row>
    <row r="19" spans="1:6">
      <c r="A19" s="12" t="s">
        <v>22</v>
      </c>
      <c r="B19" s="13"/>
      <c r="C19" s="13"/>
      <c r="D19" s="13"/>
      <c r="E19" s="8"/>
      <c r="F19" s="8"/>
    </row>
    <row r="20" spans="1:6">
      <c r="A20" s="12" t="s">
        <v>23</v>
      </c>
      <c r="B20" s="13"/>
      <c r="C20" s="13"/>
      <c r="D20" s="13"/>
      <c r="E20" s="8"/>
      <c r="F20" s="8"/>
    </row>
    <row r="21" spans="1:6">
      <c r="A21" s="12" t="s">
        <v>24</v>
      </c>
      <c r="B21" s="13"/>
      <c r="C21" s="13">
        <v>1100</v>
      </c>
      <c r="D21" s="13"/>
      <c r="E21" s="8"/>
      <c r="F21" s="8"/>
    </row>
    <row r="22" spans="1:6">
      <c r="A22" s="12" t="s">
        <v>25</v>
      </c>
      <c r="B22" s="13"/>
      <c r="C22" s="13"/>
      <c r="D22" s="13"/>
      <c r="E22" s="8"/>
      <c r="F22" s="8"/>
    </row>
    <row r="23" spans="1:6">
      <c r="A23" s="12" t="s">
        <v>26</v>
      </c>
      <c r="B23" s="13">
        <v>20377</v>
      </c>
      <c r="C23" s="13">
        <v>19369</v>
      </c>
      <c r="D23" s="13">
        <v>18463</v>
      </c>
      <c r="E23" s="8"/>
      <c r="F23" s="8"/>
    </row>
    <row r="24" spans="1:6">
      <c r="A24" s="12" t="s">
        <v>27</v>
      </c>
      <c r="B24" s="13"/>
      <c r="C24" s="13"/>
      <c r="D24" s="13"/>
      <c r="E24" s="8"/>
      <c r="F24" s="8"/>
    </row>
    <row r="25" spans="1:6">
      <c r="A25" s="12" t="s">
        <v>28</v>
      </c>
      <c r="B25" s="13"/>
      <c r="C25" s="13"/>
      <c r="D25" s="13"/>
      <c r="E25" s="8"/>
      <c r="F25" s="8"/>
    </row>
    <row r="26" spans="1:6">
      <c r="A26" s="12" t="s">
        <v>29</v>
      </c>
      <c r="B26" s="13"/>
      <c r="C26" s="13"/>
      <c r="D26" s="13"/>
      <c r="E26" s="8"/>
      <c r="F26" s="8"/>
    </row>
    <row r="27" spans="1:6">
      <c r="A27" s="12" t="s">
        <v>30</v>
      </c>
      <c r="B27" s="13">
        <v>1330</v>
      </c>
      <c r="C27" s="13">
        <v>1808</v>
      </c>
      <c r="D27" s="13">
        <v>1558</v>
      </c>
      <c r="E27" s="8"/>
      <c r="F27" s="8"/>
    </row>
    <row r="28" spans="1:6" ht="27">
      <c r="A28" s="14" t="s">
        <v>31</v>
      </c>
      <c r="B28" s="15"/>
      <c r="C28" s="15"/>
      <c r="D28" s="15"/>
      <c r="E28" s="8"/>
      <c r="F28" s="8"/>
    </row>
    <row r="29" spans="1:6">
      <c r="A29" s="14" t="s">
        <v>32</v>
      </c>
      <c r="B29" s="15"/>
      <c r="C29" s="15"/>
      <c r="D29" s="15"/>
      <c r="E29" s="8"/>
      <c r="F29" s="8"/>
    </row>
    <row r="30" spans="1:6">
      <c r="A30" s="14" t="s">
        <v>33</v>
      </c>
      <c r="B30" s="15"/>
      <c r="C30" s="15"/>
      <c r="D30" s="15"/>
      <c r="E30" s="8"/>
      <c r="F30" s="8"/>
    </row>
    <row r="31" spans="1:6">
      <c r="A31" s="14" t="s">
        <v>34</v>
      </c>
      <c r="B31" s="15">
        <v>1068</v>
      </c>
      <c r="C31" s="15">
        <v>1508</v>
      </c>
      <c r="D31" s="15">
        <v>1263</v>
      </c>
      <c r="E31" s="8"/>
      <c r="F31" s="8"/>
    </row>
    <row r="32" spans="1:6">
      <c r="A32" s="14" t="s">
        <v>35</v>
      </c>
      <c r="B32" s="15">
        <v>7466</v>
      </c>
      <c r="C32" s="15">
        <v>8045</v>
      </c>
      <c r="D32" s="15">
        <v>7182</v>
      </c>
      <c r="E32" s="8"/>
      <c r="F32" s="8"/>
    </row>
    <row r="33" spans="1:6">
      <c r="A33" s="14" t="s">
        <v>36</v>
      </c>
      <c r="B33" s="15">
        <v>15</v>
      </c>
      <c r="C33" s="15">
        <v>15</v>
      </c>
      <c r="D33" s="15">
        <v>15</v>
      </c>
      <c r="E33" s="8"/>
      <c r="F33" s="8"/>
    </row>
    <row r="34" spans="1:6" ht="27">
      <c r="A34" s="14" t="s">
        <v>37</v>
      </c>
      <c r="B34" s="15">
        <v>507</v>
      </c>
      <c r="C34" s="15">
        <v>734</v>
      </c>
      <c r="D34" s="15">
        <v>445</v>
      </c>
      <c r="E34" s="8"/>
      <c r="F34" s="8"/>
    </row>
    <row r="35" spans="1:6" ht="27">
      <c r="A35" s="14" t="s">
        <v>38</v>
      </c>
      <c r="B35" s="15">
        <v>21009</v>
      </c>
      <c r="C35" s="15">
        <v>22674</v>
      </c>
      <c r="D35" s="15">
        <v>23542</v>
      </c>
      <c r="E35" s="8"/>
      <c r="F35" s="8"/>
    </row>
    <row r="36" spans="1:6">
      <c r="A36" s="14" t="s">
        <v>39</v>
      </c>
      <c r="B36" s="15">
        <v>5157</v>
      </c>
      <c r="C36" s="15">
        <v>5978</v>
      </c>
      <c r="D36" s="15">
        <v>5563</v>
      </c>
      <c r="E36" s="8"/>
      <c r="F36" s="8"/>
    </row>
    <row r="37" spans="1:6">
      <c r="A37" s="14" t="s">
        <v>40</v>
      </c>
      <c r="B37" s="15">
        <v>1236</v>
      </c>
      <c r="C37" s="15">
        <v>1236</v>
      </c>
      <c r="D37" s="15"/>
      <c r="E37" s="8"/>
      <c r="F37" s="8"/>
    </row>
    <row r="38" spans="1:6">
      <c r="A38" s="14" t="s">
        <v>41</v>
      </c>
      <c r="B38" s="15"/>
      <c r="C38" s="15"/>
      <c r="D38" s="15"/>
      <c r="E38" s="8"/>
      <c r="F38" s="8"/>
    </row>
    <row r="39" spans="1:6">
      <c r="A39" s="14" t="s">
        <v>42</v>
      </c>
      <c r="B39" s="15">
        <v>21733</v>
      </c>
      <c r="C39" s="15">
        <v>25539</v>
      </c>
      <c r="D39" s="15">
        <v>12034</v>
      </c>
      <c r="E39" s="8"/>
      <c r="F39" s="8"/>
    </row>
    <row r="40" spans="1:6">
      <c r="A40" s="14" t="s">
        <v>43</v>
      </c>
      <c r="B40" s="15">
        <v>1119</v>
      </c>
      <c r="C40" s="15">
        <v>3597</v>
      </c>
      <c r="D40" s="15">
        <v>2753</v>
      </c>
      <c r="E40" s="8"/>
      <c r="F40" s="8"/>
    </row>
    <row r="41" spans="1:6" ht="27">
      <c r="A41" s="14" t="s">
        <v>44</v>
      </c>
      <c r="B41" s="15"/>
      <c r="C41" s="15"/>
      <c r="D41" s="15"/>
      <c r="E41" s="8"/>
      <c r="F41" s="8"/>
    </row>
    <row r="42" spans="1:6" ht="27">
      <c r="A42" s="14" t="s">
        <v>45</v>
      </c>
      <c r="B42" s="15"/>
      <c r="C42" s="15"/>
      <c r="D42" s="15"/>
      <c r="E42" s="8"/>
      <c r="F42" s="8"/>
    </row>
    <row r="43" spans="1:6">
      <c r="A43" s="14" t="s">
        <v>46</v>
      </c>
      <c r="B43" s="15"/>
      <c r="C43" s="15"/>
      <c r="D43" s="15"/>
      <c r="E43" s="8"/>
      <c r="F43" s="8"/>
    </row>
    <row r="44" spans="1:6" ht="27">
      <c r="A44" s="14" t="s">
        <v>47</v>
      </c>
      <c r="B44" s="15"/>
      <c r="C44" s="15"/>
      <c r="D44" s="15"/>
      <c r="E44" s="8"/>
      <c r="F44" s="8"/>
    </row>
    <row r="45" spans="1:6">
      <c r="A45" s="14" t="s">
        <v>48</v>
      </c>
      <c r="B45" s="15">
        <v>191</v>
      </c>
      <c r="C45" s="15">
        <v>199</v>
      </c>
      <c r="D45" s="15">
        <v>87</v>
      </c>
      <c r="E45" s="8"/>
      <c r="F45" s="8"/>
    </row>
    <row r="46" spans="1:6" ht="27">
      <c r="A46" s="14" t="s">
        <v>49</v>
      </c>
      <c r="B46" s="15"/>
      <c r="C46" s="15"/>
      <c r="D46" s="15"/>
      <c r="E46" s="8"/>
      <c r="F46" s="8"/>
    </row>
    <row r="47" spans="1:6" ht="27">
      <c r="A47" s="14" t="s">
        <v>50</v>
      </c>
      <c r="B47" s="15"/>
      <c r="C47" s="15">
        <v>925</v>
      </c>
      <c r="D47" s="15"/>
      <c r="E47" s="8"/>
      <c r="F47" s="8"/>
    </row>
    <row r="48" spans="1:6">
      <c r="A48" s="14" t="s">
        <v>51</v>
      </c>
      <c r="B48" s="15"/>
      <c r="C48" s="15"/>
      <c r="D48" s="15"/>
      <c r="E48" s="8"/>
      <c r="F48" s="8"/>
    </row>
    <row r="49" spans="1:6">
      <c r="A49" s="12" t="s">
        <v>52</v>
      </c>
      <c r="B49" s="13">
        <v>11</v>
      </c>
      <c r="C49" s="13">
        <v>10</v>
      </c>
      <c r="D49" s="13">
        <v>17</v>
      </c>
      <c r="E49" s="8"/>
      <c r="F49" s="8"/>
    </row>
    <row r="50" spans="1:6">
      <c r="A50" s="12" t="s">
        <v>53</v>
      </c>
      <c r="B50" s="13">
        <v>2683</v>
      </c>
      <c r="C50" s="13">
        <v>16074</v>
      </c>
      <c r="D50" s="13">
        <f>SUM(D51:D71)</f>
        <v>3376</v>
      </c>
      <c r="E50" s="8"/>
      <c r="F50" s="8"/>
    </row>
    <row r="51" spans="1:6">
      <c r="A51" s="12" t="s">
        <v>54</v>
      </c>
      <c r="B51" s="13">
        <v>61</v>
      </c>
      <c r="C51" s="13">
        <v>328</v>
      </c>
      <c r="D51" s="13">
        <f>[1]表四!E6</f>
        <v>65</v>
      </c>
      <c r="E51" s="8"/>
      <c r="F51" s="8"/>
    </row>
    <row r="52" spans="1:6">
      <c r="A52" s="12" t="s">
        <v>55</v>
      </c>
      <c r="B52" s="13">
        <v>0</v>
      </c>
      <c r="C52" s="13">
        <v>0</v>
      </c>
      <c r="D52" s="13">
        <f>[1]表四!E33</f>
        <v>0</v>
      </c>
      <c r="E52" s="8"/>
      <c r="F52" s="8"/>
    </row>
    <row r="53" spans="1:6">
      <c r="A53" s="12" t="s">
        <v>56</v>
      </c>
      <c r="B53" s="13">
        <v>0</v>
      </c>
      <c r="C53" s="13">
        <v>0</v>
      </c>
      <c r="D53" s="13">
        <f>[1]表四!E36</f>
        <v>0</v>
      </c>
      <c r="E53" s="8"/>
      <c r="F53" s="8"/>
    </row>
    <row r="54" spans="1:6">
      <c r="A54" s="12" t="s">
        <v>57</v>
      </c>
      <c r="B54" s="13">
        <v>50</v>
      </c>
      <c r="C54" s="13">
        <v>193</v>
      </c>
      <c r="D54" s="13">
        <f>[1]表四!E39</f>
        <v>77</v>
      </c>
      <c r="E54" s="8"/>
      <c r="F54" s="8"/>
    </row>
    <row r="55" spans="1:6">
      <c r="A55" s="12" t="s">
        <v>58</v>
      </c>
      <c r="B55" s="13">
        <v>0</v>
      </c>
      <c r="C55" s="13">
        <v>429</v>
      </c>
      <c r="D55" s="13">
        <f>[1]表四!E51</f>
        <v>0</v>
      </c>
      <c r="E55" s="8"/>
      <c r="F55" s="8"/>
    </row>
    <row r="56" spans="1:6">
      <c r="A56" s="12" t="s">
        <v>59</v>
      </c>
      <c r="B56" s="13">
        <v>0</v>
      </c>
      <c r="C56" s="13">
        <v>0</v>
      </c>
      <c r="D56" s="13">
        <f>[1]表四!E62</f>
        <v>0</v>
      </c>
      <c r="E56" s="8"/>
      <c r="F56" s="8"/>
    </row>
    <row r="57" spans="1:6">
      <c r="A57" s="12" t="s">
        <v>60</v>
      </c>
      <c r="B57" s="13">
        <v>189</v>
      </c>
      <c r="C57" s="13">
        <v>1764</v>
      </c>
      <c r="D57" s="13">
        <f>[1]表四!E73</f>
        <v>31</v>
      </c>
      <c r="E57" s="8"/>
      <c r="F57" s="8"/>
    </row>
    <row r="58" spans="1:6">
      <c r="A58" s="12" t="s">
        <v>61</v>
      </c>
      <c r="B58" s="13">
        <v>60</v>
      </c>
      <c r="C58" s="13">
        <v>991</v>
      </c>
      <c r="D58" s="13">
        <f>[1]表四!E80</f>
        <v>53</v>
      </c>
      <c r="E58" s="8"/>
      <c r="F58" s="8"/>
    </row>
    <row r="59" spans="1:6" s="16" customFormat="1">
      <c r="A59" s="12" t="s">
        <v>62</v>
      </c>
      <c r="B59" s="13">
        <v>50</v>
      </c>
      <c r="C59" s="13">
        <v>579</v>
      </c>
      <c r="D59" s="13">
        <f>[1]表四!E102</f>
        <v>168</v>
      </c>
      <c r="E59" s="8"/>
      <c r="F59" s="8"/>
    </row>
    <row r="60" spans="1:6">
      <c r="A60" s="12" t="s">
        <v>63</v>
      </c>
      <c r="B60" s="13">
        <v>0</v>
      </c>
      <c r="C60" s="13">
        <v>2304</v>
      </c>
      <c r="D60" s="13">
        <f>[1]表四!E116</f>
        <v>0</v>
      </c>
      <c r="E60" s="8"/>
      <c r="F60" s="8"/>
    </row>
    <row r="61" spans="1:6">
      <c r="A61" s="12" t="s">
        <v>64</v>
      </c>
      <c r="B61" s="13">
        <v>0</v>
      </c>
      <c r="C61" s="13">
        <v>886</v>
      </c>
      <c r="D61" s="13">
        <f>[1]表四!E132</f>
        <v>0</v>
      </c>
      <c r="E61" s="8"/>
      <c r="F61" s="8"/>
    </row>
    <row r="62" spans="1:6">
      <c r="A62" s="12" t="s">
        <v>65</v>
      </c>
      <c r="B62" s="13">
        <v>2169</v>
      </c>
      <c r="C62" s="13">
        <v>4918</v>
      </c>
      <c r="D62" s="13">
        <f>[1]表四!E139</f>
        <v>2096</v>
      </c>
      <c r="E62" s="8"/>
      <c r="F62" s="8"/>
    </row>
    <row r="63" spans="1:6">
      <c r="A63" s="12" t="s">
        <v>66</v>
      </c>
      <c r="B63" s="13">
        <v>0</v>
      </c>
      <c r="C63" s="13">
        <v>932</v>
      </c>
      <c r="D63" s="13">
        <f>[1]表四!E148</f>
        <v>0</v>
      </c>
      <c r="E63" s="8"/>
      <c r="F63" s="8"/>
    </row>
    <row r="64" spans="1:6">
      <c r="A64" s="12" t="s">
        <v>67</v>
      </c>
      <c r="B64" s="13">
        <v>0</v>
      </c>
      <c r="C64" s="13">
        <v>301</v>
      </c>
      <c r="D64" s="13">
        <f>[1]表四!E155</f>
        <v>325</v>
      </c>
      <c r="E64" s="8"/>
      <c r="F64" s="8"/>
    </row>
    <row r="65" spans="1:6">
      <c r="A65" s="12" t="s">
        <v>68</v>
      </c>
      <c r="B65" s="13">
        <v>0</v>
      </c>
      <c r="C65" s="13">
        <v>470</v>
      </c>
      <c r="D65" s="13">
        <f>[1]表四!E163</f>
        <v>0</v>
      </c>
      <c r="E65" s="8"/>
      <c r="F65" s="8"/>
    </row>
    <row r="66" spans="1:6">
      <c r="A66" s="12" t="s">
        <v>69</v>
      </c>
      <c r="B66" s="13">
        <v>0</v>
      </c>
      <c r="C66" s="13">
        <v>0</v>
      </c>
      <c r="D66" s="13">
        <f>[1]表四!E167</f>
        <v>0</v>
      </c>
      <c r="E66" s="8"/>
      <c r="F66" s="8"/>
    </row>
    <row r="67" spans="1:6">
      <c r="A67" s="12" t="s">
        <v>70</v>
      </c>
      <c r="B67" s="13">
        <v>104</v>
      </c>
      <c r="C67" s="13">
        <v>624</v>
      </c>
      <c r="D67" s="13">
        <f>[1]表四!E183</f>
        <v>181</v>
      </c>
      <c r="E67" s="8"/>
      <c r="F67" s="8"/>
    </row>
    <row r="68" spans="1:6">
      <c r="A68" s="12" t="s">
        <v>71</v>
      </c>
      <c r="B68" s="13">
        <v>0</v>
      </c>
      <c r="C68" s="13">
        <v>0</v>
      </c>
      <c r="D68" s="13">
        <f>[1]表四!E187</f>
        <v>0</v>
      </c>
      <c r="E68" s="8"/>
      <c r="F68" s="8"/>
    </row>
    <row r="69" spans="1:6">
      <c r="A69" s="12" t="s">
        <v>72</v>
      </c>
      <c r="B69" s="13">
        <v>0</v>
      </c>
      <c r="C69" s="13">
        <v>1100</v>
      </c>
      <c r="D69" s="13">
        <f>[1]表四!E191</f>
        <v>0</v>
      </c>
      <c r="E69" s="8"/>
      <c r="F69" s="8"/>
    </row>
    <row r="70" spans="1:6">
      <c r="A70" s="12" t="s">
        <v>73</v>
      </c>
      <c r="B70" s="13">
        <v>0</v>
      </c>
      <c r="C70" s="13">
        <v>155</v>
      </c>
      <c r="D70" s="13">
        <f>[1]表四!E196</f>
        <v>0</v>
      </c>
      <c r="E70" s="8"/>
      <c r="F70" s="8"/>
    </row>
    <row r="71" spans="1:6">
      <c r="A71" s="17" t="s">
        <v>74</v>
      </c>
      <c r="B71" s="18">
        <v>0</v>
      </c>
      <c r="C71" s="18">
        <v>100</v>
      </c>
      <c r="D71" s="18">
        <f>[1]表四!E205</f>
        <v>380</v>
      </c>
      <c r="E71" s="8"/>
      <c r="F71" s="8"/>
    </row>
  </sheetData>
  <mergeCells count="6">
    <mergeCell ref="A5:A6"/>
    <mergeCell ref="B5:B6"/>
    <mergeCell ref="C5:C6"/>
    <mergeCell ref="D5:F5"/>
    <mergeCell ref="A2:F2"/>
    <mergeCell ref="A4:F4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2022-03-30T01:03:53Z</dcterms:modified>
</cp:coreProperties>
</file>